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Corona Virus\Contrataciones 2025\OK 07 - 2025 Servicio de Tornería SCZ 25K\"/>
    </mc:Choice>
  </mc:AlternateContent>
  <bookViews>
    <workbookView xWindow="0" yWindow="0" windowWidth="28800" windowHeight="12060"/>
  </bookViews>
  <sheets>
    <sheet name="Planilla de cotizació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 l="1"/>
</calcChain>
</file>

<file path=xl/sharedStrings.xml><?xml version="1.0" encoding="utf-8"?>
<sst xmlns="http://schemas.openxmlformats.org/spreadsheetml/2006/main" count="55" uniqueCount="35">
  <si>
    <t>CANTIDAD</t>
  </si>
  <si>
    <t>UM</t>
  </si>
  <si>
    <t>TOTAL</t>
  </si>
  <si>
    <t>N°</t>
  </si>
  <si>
    <t>PLANILLA DE COTIZACIÓN</t>
  </si>
  <si>
    <t>ACTIVIDAD</t>
  </si>
  <si>
    <t>Cotización que incluye impuestos de ley.</t>
  </si>
  <si>
    <t>HR</t>
  </si>
  <si>
    <t>NOTA.- COTIZAR EN CELDA EN AMARILLO</t>
  </si>
  <si>
    <t>REPARACIÓN CULATA MOTOR CAT D342</t>
  </si>
  <si>
    <t>REPARACIÓN CULATA MOTOR CAT G3406</t>
  </si>
  <si>
    <t>REPARACIÓN CULATA MOTOR CAT G3412</t>
  </si>
  <si>
    <t>REPARACIÓN CULATA MOTOR CAT G3512</t>
  </si>
  <si>
    <t>REPARACIÓN CULATA MOTOR CAT G333</t>
  </si>
  <si>
    <t>REPARACIÓN CULATA MOTOR CAT G3408</t>
  </si>
  <si>
    <t>EXTRACCIÓN Y MONTAJE DE RODAMIENTO/BUJE PARA EJES HASTA 2.5 PULGADAS</t>
  </si>
  <si>
    <t>EXTRACCIÓN Y MONTAJE DE RODAMIENTO/BUJE PARA EJES ENTRE 2.5 Y 3.5 PULGADAS</t>
  </si>
  <si>
    <t>EXTRACCIÓN Y MONTAJE DE RODAMIENTO/BUJE PARA EJES ENTRE 3.5 Y 6 PULGADAS</t>
  </si>
  <si>
    <t>ENCAMISADO DE ORIFICIOS PARA PERNOS DE HASTA 1 PULGADA</t>
  </si>
  <si>
    <t>RELLENADO Y TORNEADO DE EJE HASTA 2 PULGADAS DE DIÁMETRO Y 6 PULGADAS DE LARGO</t>
  </si>
  <si>
    <t>RELLENADO Y TORNEADO DE EJE ENTRE 2 y 4 PULGADAS DE DIÁMETRO Y 6 PULGADAS DE LARGO</t>
  </si>
  <si>
    <t>RECTIFICADO DE CILINDROS HASTA 3 PULGADAS DE DIÁMETRO Y 10 PULGADAS DE LARGO</t>
  </si>
  <si>
    <t>RECTIFICADO DE CILINDROS DE 3 A 5 PULGADAS DE DIÁMETRO Y 10 PULGADAS DE LARGO</t>
  </si>
  <si>
    <t>FABRICACIÓN DE EJE HASTA 1.5 PULGADAS DE DIÁMETRO Y 6 PULGADAS DE LARGO (EN ACERO AL CARBONO)</t>
  </si>
  <si>
    <t>FABRICACIÓN DE EJE DESDE 1.5 A 2.5 PULGADAS DE DIÁMETRO Y 6 PULGADAS DE LARGO (EN ACERO AL CARBONO)</t>
  </si>
  <si>
    <t>FABRICACIÓN DE EJE DESDE 2.5 A 3.5 PULGADAS DE DIÁMETRO Y 6 PULGADAS DE LARGO (EN ACERO AL CARBONO)</t>
  </si>
  <si>
    <t>ENCAMISADO ALOJAMIENTO PARA RODAMIENTO HASTA 3 PULGADAS DE DIÁMETRO EXTERNO</t>
  </si>
  <si>
    <t>ENCAMISADO ALOJAMIENTO PARA RODAMIENTO DE 3 A 5 PULGADAS DE DIÁMETRO EXTERNO</t>
  </si>
  <si>
    <t>FABRICACIÓN ARANDELAS DE COBRE PARA PRECÁMARAS DE MOTOR WAUKESHA L5794GSI</t>
  </si>
  <si>
    <t>TRABAJOS DE TORNERÍA EN GENERAL</t>
  </si>
  <si>
    <t>UN</t>
  </si>
  <si>
    <t>COSTO UNITARIO
BS</t>
  </si>
  <si>
    <t>COSTO
TOTAL
BS</t>
  </si>
  <si>
    <t>SERVICIO DE TORNERÍA SANTA CRUZ 2025-2026</t>
  </si>
  <si>
    <t>REPARACIÓN CULATA WAUKESHA L5794GSI / P9394GSI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</si>
</sst>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5" x14ac:knownFonts="1">
    <font>
      <sz val="11"/>
      <color theme="1"/>
      <name val="Calibri"/>
      <family val="2"/>
      <scheme val="minor"/>
    </font>
    <font>
      <sz val="9"/>
      <color theme="1"/>
      <name val="Calibri Light"/>
      <family val="2"/>
      <scheme val="major"/>
    </font>
    <font>
      <b/>
      <sz val="14"/>
      <color theme="1"/>
      <name val="Calibri Light"/>
      <family val="2"/>
      <scheme val="major"/>
    </font>
    <font>
      <sz val="10"/>
      <color theme="1"/>
      <name val="Calibri Light"/>
      <family val="1"/>
      <scheme val="major"/>
    </font>
    <font>
      <sz val="10"/>
      <name val="Arial"/>
      <family val="2"/>
    </font>
    <font>
      <b/>
      <sz val="10"/>
      <color theme="1"/>
      <name val="Calibri Light"/>
      <family val="2"/>
      <scheme val="major"/>
    </font>
    <font>
      <b/>
      <sz val="12"/>
      <color rgb="FF000000"/>
      <name val="Calibri Light"/>
      <family val="2"/>
      <scheme val="major"/>
    </font>
    <font>
      <b/>
      <sz val="10"/>
      <color rgb="FF000000"/>
      <name val="Arial"/>
      <family val="2"/>
    </font>
    <font>
      <b/>
      <sz val="10"/>
      <name val="Arial"/>
      <family val="2"/>
    </font>
    <font>
      <b/>
      <sz val="18"/>
      <color theme="1"/>
      <name val="Calibri Light"/>
      <family val="2"/>
      <scheme val="major"/>
    </font>
    <font>
      <b/>
      <i/>
      <sz val="10"/>
      <color theme="1"/>
      <name val="Calibri Light"/>
      <family val="2"/>
      <scheme val="major"/>
    </font>
    <font>
      <sz val="9"/>
      <name val="Arial"/>
      <family val="2"/>
    </font>
    <font>
      <b/>
      <sz val="9"/>
      <color theme="1"/>
      <name val="Calibri Light"/>
      <family val="2"/>
      <scheme val="major"/>
    </font>
    <font>
      <sz val="8"/>
      <name val="Arial"/>
      <family val="2"/>
    </font>
    <font>
      <b/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6" fillId="0" borderId="0" xfId="0" applyFont="1" applyAlignment="1" applyProtection="1">
      <alignment vertical="center"/>
      <protection locked="0"/>
    </xf>
    <xf numFmtId="0" fontId="7" fillId="3" borderId="1" xfId="0" applyFont="1" applyFill="1" applyBorder="1" applyAlignment="1">
      <alignment horizontal="center" vertical="center"/>
    </xf>
    <xf numFmtId="43" fontId="5" fillId="3" borderId="1" xfId="0" applyNumberFormat="1" applyFont="1" applyFill="1" applyBorder="1"/>
    <xf numFmtId="0" fontId="10" fillId="0" borderId="0" xfId="0" applyFont="1"/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2" fillId="0" borderId="0" xfId="0" applyFont="1"/>
    <xf numFmtId="2" fontId="1" fillId="0" borderId="0" xfId="0" applyNumberFormat="1" applyFont="1"/>
    <xf numFmtId="0" fontId="13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</cellXfs>
  <cellStyles count="3">
    <cellStyle name="Normal" xfId="0" builtinId="0"/>
    <cellStyle name="Normal 2" xfId="2"/>
    <cellStyle name="Normal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1009650</xdr:colOff>
      <xdr:row>3</xdr:row>
      <xdr:rowOff>47625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6477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35"/>
  <sheetViews>
    <sheetView tabSelected="1" workbookViewId="0">
      <selection activeCell="B6" sqref="B6"/>
    </sheetView>
  </sheetViews>
  <sheetFormatPr baseColWidth="10" defaultColWidth="11.42578125" defaultRowHeight="12" x14ac:dyDescent="0.2"/>
  <cols>
    <col min="1" max="1" width="3.140625" style="1" customWidth="1"/>
    <col min="2" max="2" width="99.85546875" style="1" bestFit="1" customWidth="1"/>
    <col min="3" max="3" width="10.28515625" style="1" bestFit="1" customWidth="1"/>
    <col min="4" max="4" width="6.140625" style="1" customWidth="1"/>
    <col min="5" max="5" width="17.140625" style="1" customWidth="1"/>
    <col min="6" max="6" width="14.140625" style="1" customWidth="1"/>
    <col min="7" max="16384" width="11.42578125" style="1"/>
  </cols>
  <sheetData>
    <row r="3" spans="1:7" ht="23.25" x14ac:dyDescent="0.35">
      <c r="A3" s="19" t="s">
        <v>4</v>
      </c>
      <c r="B3" s="19"/>
      <c r="C3" s="19"/>
      <c r="D3" s="19"/>
      <c r="E3" s="19"/>
      <c r="F3" s="19"/>
    </row>
    <row r="6" spans="1:7" ht="18.75" x14ac:dyDescent="0.3">
      <c r="A6" s="2" t="s">
        <v>33</v>
      </c>
      <c r="B6" s="5"/>
    </row>
    <row r="7" spans="1:7" ht="12.75" x14ac:dyDescent="0.2">
      <c r="A7" s="3"/>
      <c r="B7" s="3"/>
      <c r="C7" s="3"/>
      <c r="D7" s="4"/>
      <c r="E7" s="3"/>
      <c r="F7" s="3"/>
      <c r="G7" s="3"/>
    </row>
    <row r="8" spans="1:7" ht="38.25" x14ac:dyDescent="0.2">
      <c r="A8" s="6" t="s">
        <v>3</v>
      </c>
      <c r="B8" s="9" t="s">
        <v>5</v>
      </c>
      <c r="C8" s="15" t="s">
        <v>0</v>
      </c>
      <c r="D8" s="16" t="s">
        <v>1</v>
      </c>
      <c r="E8" s="10" t="s">
        <v>31</v>
      </c>
      <c r="F8" s="10" t="s">
        <v>32</v>
      </c>
      <c r="G8" s="3"/>
    </row>
    <row r="9" spans="1:7" ht="12.75" x14ac:dyDescent="0.2">
      <c r="A9" s="13">
        <v>1</v>
      </c>
      <c r="B9" s="14" t="s">
        <v>9</v>
      </c>
      <c r="C9" s="17">
        <v>1</v>
      </c>
      <c r="D9" s="17" t="s">
        <v>30</v>
      </c>
      <c r="E9" s="18"/>
      <c r="F9" s="17">
        <f>E9*C9</f>
        <v>0</v>
      </c>
      <c r="G9" s="3"/>
    </row>
    <row r="10" spans="1:7" ht="12.75" x14ac:dyDescent="0.2">
      <c r="A10" s="13">
        <v>2</v>
      </c>
      <c r="B10" s="14" t="s">
        <v>10</v>
      </c>
      <c r="C10" s="17">
        <v>1</v>
      </c>
      <c r="D10" s="17" t="s">
        <v>30</v>
      </c>
      <c r="E10" s="18"/>
      <c r="F10" s="17">
        <f t="shared" ref="F10:F30" si="0">E10*C10</f>
        <v>0</v>
      </c>
      <c r="G10" s="3"/>
    </row>
    <row r="11" spans="1:7" ht="12.75" x14ac:dyDescent="0.2">
      <c r="A11" s="13">
        <v>3</v>
      </c>
      <c r="B11" s="14" t="s">
        <v>11</v>
      </c>
      <c r="C11" s="17">
        <v>6</v>
      </c>
      <c r="D11" s="17" t="s">
        <v>30</v>
      </c>
      <c r="E11" s="18"/>
      <c r="F11" s="17">
        <f t="shared" si="0"/>
        <v>0</v>
      </c>
      <c r="G11" s="3"/>
    </row>
    <row r="12" spans="1:7" ht="12.75" x14ac:dyDescent="0.2">
      <c r="A12" s="13">
        <v>4</v>
      </c>
      <c r="B12" s="14" t="s">
        <v>12</v>
      </c>
      <c r="C12" s="17">
        <v>2</v>
      </c>
      <c r="D12" s="17" t="s">
        <v>30</v>
      </c>
      <c r="E12" s="18"/>
      <c r="F12" s="17">
        <f t="shared" si="0"/>
        <v>0</v>
      </c>
      <c r="G12" s="3"/>
    </row>
    <row r="13" spans="1:7" ht="12.75" x14ac:dyDescent="0.2">
      <c r="A13" s="13">
        <v>5</v>
      </c>
      <c r="B13" s="14" t="s">
        <v>13</v>
      </c>
      <c r="C13" s="17">
        <v>1</v>
      </c>
      <c r="D13" s="17" t="s">
        <v>30</v>
      </c>
      <c r="E13" s="18"/>
      <c r="F13" s="17">
        <f t="shared" si="0"/>
        <v>0</v>
      </c>
      <c r="G13" s="3"/>
    </row>
    <row r="14" spans="1:7" ht="12.75" x14ac:dyDescent="0.2">
      <c r="A14" s="13">
        <v>6</v>
      </c>
      <c r="B14" s="14" t="s">
        <v>14</v>
      </c>
      <c r="C14" s="17">
        <v>6</v>
      </c>
      <c r="D14" s="17" t="s">
        <v>30</v>
      </c>
      <c r="E14" s="18"/>
      <c r="F14" s="17">
        <f t="shared" si="0"/>
        <v>0</v>
      </c>
      <c r="G14" s="3"/>
    </row>
    <row r="15" spans="1:7" ht="12.75" x14ac:dyDescent="0.2">
      <c r="A15" s="13">
        <v>7</v>
      </c>
      <c r="B15" s="14" t="s">
        <v>34</v>
      </c>
      <c r="C15" s="17">
        <v>2</v>
      </c>
      <c r="D15" s="17" t="s">
        <v>30</v>
      </c>
      <c r="E15" s="18"/>
      <c r="F15" s="17">
        <f t="shared" si="0"/>
        <v>0</v>
      </c>
      <c r="G15" s="3"/>
    </row>
    <row r="16" spans="1:7" ht="12.75" x14ac:dyDescent="0.2">
      <c r="A16" s="13">
        <v>8</v>
      </c>
      <c r="B16" s="14" t="s">
        <v>15</v>
      </c>
      <c r="C16" s="17">
        <v>1</v>
      </c>
      <c r="D16" s="17" t="s">
        <v>30</v>
      </c>
      <c r="E16" s="18"/>
      <c r="F16" s="17">
        <f t="shared" si="0"/>
        <v>0</v>
      </c>
      <c r="G16" s="3"/>
    </row>
    <row r="17" spans="1:8" ht="12.75" x14ac:dyDescent="0.2">
      <c r="A17" s="13">
        <v>9</v>
      </c>
      <c r="B17" s="14" t="s">
        <v>16</v>
      </c>
      <c r="C17" s="17">
        <v>1</v>
      </c>
      <c r="D17" s="17" t="s">
        <v>30</v>
      </c>
      <c r="E17" s="18"/>
      <c r="F17" s="17">
        <f t="shared" si="0"/>
        <v>0</v>
      </c>
      <c r="G17" s="3"/>
    </row>
    <row r="18" spans="1:8" ht="12.75" x14ac:dyDescent="0.2">
      <c r="A18" s="13">
        <v>10</v>
      </c>
      <c r="B18" s="14" t="s">
        <v>17</v>
      </c>
      <c r="C18" s="17">
        <v>1</v>
      </c>
      <c r="D18" s="17" t="s">
        <v>30</v>
      </c>
      <c r="E18" s="18"/>
      <c r="F18" s="17">
        <f t="shared" si="0"/>
        <v>0</v>
      </c>
      <c r="G18" s="3"/>
    </row>
    <row r="19" spans="1:8" ht="12.75" x14ac:dyDescent="0.2">
      <c r="A19" s="13">
        <v>11</v>
      </c>
      <c r="B19" s="14" t="s">
        <v>18</v>
      </c>
      <c r="C19" s="17">
        <v>5</v>
      </c>
      <c r="D19" s="17" t="s">
        <v>30</v>
      </c>
      <c r="E19" s="18"/>
      <c r="F19" s="17">
        <f t="shared" si="0"/>
        <v>0</v>
      </c>
      <c r="G19" s="3"/>
    </row>
    <row r="20" spans="1:8" ht="12.75" x14ac:dyDescent="0.2">
      <c r="A20" s="13">
        <v>12</v>
      </c>
      <c r="B20" s="14" t="s">
        <v>19</v>
      </c>
      <c r="C20" s="17">
        <v>6</v>
      </c>
      <c r="D20" s="17" t="s">
        <v>30</v>
      </c>
      <c r="E20" s="18"/>
      <c r="F20" s="17">
        <f t="shared" si="0"/>
        <v>0</v>
      </c>
      <c r="G20" s="3"/>
    </row>
    <row r="21" spans="1:8" ht="12.75" x14ac:dyDescent="0.2">
      <c r="A21" s="13">
        <v>13</v>
      </c>
      <c r="B21" s="14" t="s">
        <v>20</v>
      </c>
      <c r="C21" s="17">
        <v>2</v>
      </c>
      <c r="D21" s="17" t="s">
        <v>30</v>
      </c>
      <c r="E21" s="18"/>
      <c r="F21" s="17">
        <f t="shared" si="0"/>
        <v>0</v>
      </c>
      <c r="G21" s="3"/>
    </row>
    <row r="22" spans="1:8" ht="12.75" x14ac:dyDescent="0.2">
      <c r="A22" s="13">
        <v>14</v>
      </c>
      <c r="B22" s="14" t="s">
        <v>21</v>
      </c>
      <c r="C22" s="17">
        <v>2</v>
      </c>
      <c r="D22" s="17" t="s">
        <v>30</v>
      </c>
      <c r="E22" s="18"/>
      <c r="F22" s="17">
        <f t="shared" si="0"/>
        <v>0</v>
      </c>
      <c r="G22" s="3"/>
    </row>
    <row r="23" spans="1:8" ht="12.75" x14ac:dyDescent="0.2">
      <c r="A23" s="13">
        <v>15</v>
      </c>
      <c r="B23" s="14" t="s">
        <v>22</v>
      </c>
      <c r="C23" s="17">
        <v>1</v>
      </c>
      <c r="D23" s="17" t="s">
        <v>30</v>
      </c>
      <c r="E23" s="18"/>
      <c r="F23" s="17">
        <f t="shared" si="0"/>
        <v>0</v>
      </c>
      <c r="G23" s="3"/>
    </row>
    <row r="24" spans="1:8" ht="12.75" x14ac:dyDescent="0.2">
      <c r="A24" s="13">
        <v>16</v>
      </c>
      <c r="B24" s="14" t="s">
        <v>23</v>
      </c>
      <c r="C24" s="17">
        <v>1</v>
      </c>
      <c r="D24" s="17" t="s">
        <v>30</v>
      </c>
      <c r="E24" s="18"/>
      <c r="F24" s="17">
        <f t="shared" si="0"/>
        <v>0</v>
      </c>
      <c r="G24" s="3"/>
    </row>
    <row r="25" spans="1:8" ht="12.75" x14ac:dyDescent="0.2">
      <c r="A25" s="13">
        <v>17</v>
      </c>
      <c r="B25" s="14" t="s">
        <v>24</v>
      </c>
      <c r="C25" s="17">
        <v>1</v>
      </c>
      <c r="D25" s="17" t="s">
        <v>30</v>
      </c>
      <c r="E25" s="18"/>
      <c r="F25" s="17">
        <f t="shared" si="0"/>
        <v>0</v>
      </c>
      <c r="G25" s="3"/>
    </row>
    <row r="26" spans="1:8" ht="12.75" x14ac:dyDescent="0.2">
      <c r="A26" s="13">
        <v>18</v>
      </c>
      <c r="B26" s="14" t="s">
        <v>25</v>
      </c>
      <c r="C26" s="17">
        <v>1</v>
      </c>
      <c r="D26" s="17" t="s">
        <v>30</v>
      </c>
      <c r="E26" s="18"/>
      <c r="F26" s="17">
        <f t="shared" si="0"/>
        <v>0</v>
      </c>
      <c r="G26" s="3"/>
    </row>
    <row r="27" spans="1:8" ht="12.75" x14ac:dyDescent="0.2">
      <c r="A27" s="13">
        <v>19</v>
      </c>
      <c r="B27" s="14" t="s">
        <v>26</v>
      </c>
      <c r="C27" s="17">
        <v>1</v>
      </c>
      <c r="D27" s="17" t="s">
        <v>30</v>
      </c>
      <c r="E27" s="18"/>
      <c r="F27" s="17">
        <f t="shared" si="0"/>
        <v>0</v>
      </c>
      <c r="G27" s="3"/>
      <c r="H27" s="12"/>
    </row>
    <row r="28" spans="1:8" ht="12.75" x14ac:dyDescent="0.2">
      <c r="A28" s="13">
        <v>20</v>
      </c>
      <c r="B28" s="14" t="s">
        <v>27</v>
      </c>
      <c r="C28" s="17">
        <v>1</v>
      </c>
      <c r="D28" s="17" t="s">
        <v>30</v>
      </c>
      <c r="E28" s="18"/>
      <c r="F28" s="17">
        <f t="shared" si="0"/>
        <v>0</v>
      </c>
      <c r="G28" s="3"/>
    </row>
    <row r="29" spans="1:8" ht="12.75" x14ac:dyDescent="0.2">
      <c r="A29" s="13">
        <v>21</v>
      </c>
      <c r="B29" s="14" t="s">
        <v>28</v>
      </c>
      <c r="C29" s="17">
        <v>28</v>
      </c>
      <c r="D29" s="17" t="s">
        <v>30</v>
      </c>
      <c r="E29" s="18"/>
      <c r="F29" s="17">
        <f t="shared" si="0"/>
        <v>0</v>
      </c>
      <c r="G29" s="3"/>
    </row>
    <row r="30" spans="1:8" ht="12.75" x14ac:dyDescent="0.2">
      <c r="A30" s="13">
        <v>22</v>
      </c>
      <c r="B30" s="14" t="s">
        <v>29</v>
      </c>
      <c r="C30" s="17">
        <v>375</v>
      </c>
      <c r="D30" s="17" t="s">
        <v>7</v>
      </c>
      <c r="E30" s="18"/>
      <c r="F30" s="17">
        <f t="shared" si="0"/>
        <v>0</v>
      </c>
      <c r="G30" s="3"/>
    </row>
    <row r="31" spans="1:8" ht="12.75" x14ac:dyDescent="0.2">
      <c r="A31" s="20" t="s">
        <v>2</v>
      </c>
      <c r="B31" s="21"/>
      <c r="C31" s="21"/>
      <c r="D31" s="21"/>
      <c r="E31" s="22"/>
      <c r="F31" s="7">
        <f>SUM(F9:F30)</f>
        <v>0</v>
      </c>
      <c r="G31" s="3"/>
    </row>
    <row r="32" spans="1:8" ht="12.75" x14ac:dyDescent="0.2">
      <c r="A32" s="8" t="s">
        <v>6</v>
      </c>
      <c r="B32" s="3"/>
      <c r="C32" s="3"/>
      <c r="D32" s="4"/>
      <c r="E32" s="3"/>
      <c r="F32" s="3"/>
      <c r="G32" s="3"/>
    </row>
    <row r="35" spans="1:1" x14ac:dyDescent="0.2">
      <c r="A35" s="11" t="s">
        <v>8</v>
      </c>
    </row>
  </sheetData>
  <mergeCells count="2">
    <mergeCell ref="A3:F3"/>
    <mergeCell ref="A31:E31"/>
  </mergeCells>
  <pageMargins left="0.70866141732283472" right="0.70866141732283472" top="0.74803149606299213" bottom="0.74803149606299213" header="0.31496062992125984" footer="0.31496062992125984"/>
  <pageSetup scale="8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Planilla de cotización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Celman Roca</dc:creator>
  <cp:lastModifiedBy>Celman Roca</cp:lastModifiedBy>
  <cp:lastPrinted>2025-07-15T16:42:09Z</cp:lastPrinted>
  <dcterms:created xsi:type="dcterms:W3CDTF">2019-04-09T14:34:47Z</dcterms:created>
  <dcterms:modified xsi:type="dcterms:W3CDTF">2025-07-15T17:03:38Z</dcterms:modified>
</cp:coreProperties>
</file>